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3"/>
  </bookViews>
  <sheets>
    <sheet name="Kategória C" sheetId="1" r:id="rId1"/>
    <sheet name="Kategória D" sheetId="2" r:id="rId2"/>
    <sheet name="Kategória E" sheetId="3" r:id="rId3"/>
    <sheet name="Kategória F" sheetId="4" r:id="rId4"/>
  </sheets>
  <definedNames/>
  <calcPr fullCalcOnLoad="1"/>
</workbook>
</file>

<file path=xl/comments1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<sst xmlns="http://schemas.openxmlformats.org/spreadsheetml/2006/main" count="260" uniqueCount="133">
  <si>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</si>
  <si>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</si>
  <si>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</si>
  <si>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</si>
  <si>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</si>
  <si>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</si>
  <si>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</si>
  <si>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</si>
  <si>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</si>
  <si>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</si>
  <si>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</si>
  <si>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</si>
  <si>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</si>
  <si>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</si>
  <si>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</si>
  <si>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</si>
  <si>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Žiaka/žiačku pripravoval/a</t>
  </si>
  <si>
    <t>14.</t>
  </si>
  <si>
    <t>Test z vybraného učiva
a monotematickej časti
(max. 90 b.)</t>
  </si>
  <si>
    <t>Test z regionálnej histórie
(max. 10 b.)</t>
  </si>
  <si>
    <t>Test spolu
(max. 100 b.)</t>
  </si>
  <si>
    <t>Výsledková listina okresného kola Dejepisnej olympiády</t>
  </si>
  <si>
    <t xml:space="preserve">13. ročník, školský rok 2020/2021, kategória C </t>
  </si>
  <si>
    <r>
      <t>Okres Prievidza, 11. 02. 2021,</t>
    </r>
    <r>
      <rPr>
        <b/>
        <sz val="12"/>
        <color indexed="10"/>
        <rFont val="Arial CE"/>
        <family val="2"/>
      </rPr>
      <t xml:space="preserve">  Prievidza - online</t>
    </r>
  </si>
  <si>
    <t>Dušička Michal</t>
  </si>
  <si>
    <t>Základná škola s materskou školou, Valaská Belá 242</t>
  </si>
  <si>
    <t>Dobiš Daniel</t>
  </si>
  <si>
    <t>Gymnázium V.B.N., Matice slovenskej 16,Prievidza</t>
  </si>
  <si>
    <t>Sojčáková Viktória</t>
  </si>
  <si>
    <t>Základná škola, Rastislavova ulica 416/4, Prievidza</t>
  </si>
  <si>
    <t>Kohajdová Nikola</t>
  </si>
  <si>
    <t>Základná škola, Ul. Sama Chalupku 313/14 971 01 Prievidza</t>
  </si>
  <si>
    <t>Puváková Ema</t>
  </si>
  <si>
    <t>Základná škola, Školská 526/53, Handlová</t>
  </si>
  <si>
    <t>Krcho Dávid</t>
  </si>
  <si>
    <t>ZŠ s MŠ Diviaky nad Nitricou 121</t>
  </si>
  <si>
    <t>Šimka Marko</t>
  </si>
  <si>
    <t>ZŠ,Ulica P.J.Šafárika 3,Prievidza</t>
  </si>
  <si>
    <t>Kopál Andrej</t>
  </si>
  <si>
    <t>ZŠ, Mariánska ulica 554/19</t>
  </si>
  <si>
    <t>Bartolenová Katarína</t>
  </si>
  <si>
    <t>Košťálová Veronika</t>
  </si>
  <si>
    <t>Základná škola, Pribinova ul. 123/9, Nováky</t>
  </si>
  <si>
    <t>Maťuch Martin</t>
  </si>
  <si>
    <t>Nieburová Nikola</t>
  </si>
  <si>
    <t>Poništiaková Monika</t>
  </si>
  <si>
    <t>ZŠ s MŠ, Ulica P. Dobšinského 746/5, Prievidza</t>
  </si>
  <si>
    <t>Daško Martin</t>
  </si>
  <si>
    <t>Predseda OK DO: Mgr. J. Kocková</t>
  </si>
  <si>
    <t xml:space="preserve">Chcem poďakovať všetkým učiteľom, ktorí v týchto náročných podmienkach pripravovali žiakov na dejepisnú olympiádu. </t>
  </si>
  <si>
    <t>Ďakujem všetkým zúčastneným žiakom za vynaložené úsilie počas prípravy na olympiádu.</t>
  </si>
  <si>
    <t>Blahoželám postupujúcim žiakom a úspešným riešiteľom .</t>
  </si>
  <si>
    <t xml:space="preserve">13. ročník, školský rok 2020/2021, kategória D </t>
  </si>
  <si>
    <r>
      <t>Okres Prievidza, 11. 02. 2021,</t>
    </r>
    <r>
      <rPr>
        <b/>
        <sz val="12"/>
        <color indexed="10"/>
        <rFont val="Arial CE"/>
        <family val="2"/>
      </rPr>
      <t xml:space="preserve"> Prievidza - online</t>
    </r>
  </si>
  <si>
    <t>Gulová Liliana</t>
  </si>
  <si>
    <t>Drienovská Nina</t>
  </si>
  <si>
    <t>Dušička Matej</t>
  </si>
  <si>
    <t>Pročková Karolína</t>
  </si>
  <si>
    <t>77,1</t>
  </si>
  <si>
    <t>Mazánik Branislav</t>
  </si>
  <si>
    <t>Piaristická základná škola F.Hanáka, A.Hlinku 44, Prievidza</t>
  </si>
  <si>
    <t>Drozd Emanuel</t>
  </si>
  <si>
    <t>Štepaník Samuel</t>
  </si>
  <si>
    <t>51,7</t>
  </si>
  <si>
    <t>37,6</t>
  </si>
  <si>
    <t>Predseda OK DO: Mgr. J.Kocková</t>
  </si>
  <si>
    <t>53,8</t>
  </si>
  <si>
    <t>52,2</t>
  </si>
  <si>
    <t>Do KK postupujú účastníci z 1. a 2. miesta .</t>
  </si>
  <si>
    <t>Pastieriková Magdaléna</t>
  </si>
  <si>
    <t>85</t>
  </si>
  <si>
    <t>Dolinaj Lukáš</t>
  </si>
  <si>
    <t>83</t>
  </si>
  <si>
    <t>Šomšák Roland</t>
  </si>
  <si>
    <t>77</t>
  </si>
  <si>
    <t>ZŠ s MŠ, M. Nešpora 12/1, Bystričany 972 45</t>
  </si>
  <si>
    <t>74</t>
  </si>
  <si>
    <t>Bartová Adriana</t>
  </si>
  <si>
    <t>Labuda Samo</t>
  </si>
  <si>
    <t>69,6</t>
  </si>
  <si>
    <t>Základná škola s materskou školou Koš</t>
  </si>
  <si>
    <t>Dorian Antol</t>
  </si>
  <si>
    <t>63</t>
  </si>
  <si>
    <t>53,2</t>
  </si>
  <si>
    <t>Huléni Nikola</t>
  </si>
  <si>
    <t>Kňaze Nicolas</t>
  </si>
  <si>
    <t>51,1</t>
  </si>
  <si>
    <t>Hlinka Matúš</t>
  </si>
  <si>
    <t>50,6</t>
  </si>
  <si>
    <t>Minarovičová Ema</t>
  </si>
  <si>
    <t>46,6</t>
  </si>
  <si>
    <t>41,3</t>
  </si>
  <si>
    <t>Fábryová Timea</t>
  </si>
  <si>
    <t>37</t>
  </si>
  <si>
    <r>
      <t>Predseda OK DO: Mgr. J.Kocková</t>
    </r>
    <r>
      <rPr>
        <sz val="10"/>
        <color indexed="10"/>
        <rFont val="Arial CE"/>
        <family val="0"/>
      </rPr>
      <t xml:space="preserve"> </t>
    </r>
  </si>
  <si>
    <t>Trnková Tereza                 čas 47:34</t>
  </si>
  <si>
    <t>Golej Pavol                        čas 51:13</t>
  </si>
  <si>
    <t>Gromová Laura</t>
  </si>
  <si>
    <t>Lukáč Tomáš</t>
  </si>
  <si>
    <t>Kalinayová Nina</t>
  </si>
  <si>
    <t>Barták Dávid</t>
  </si>
  <si>
    <t>Beljanský Leo</t>
  </si>
  <si>
    <t>Základná škola, Školská 492/15, Nitrianske Rudno</t>
  </si>
  <si>
    <t>Vážna Sofia</t>
  </si>
  <si>
    <t>Vážanová Tanya Nadine</t>
  </si>
  <si>
    <t>Grom Marko                          čas 46:54</t>
  </si>
  <si>
    <t>Kupková Ema                       čas 60:00</t>
  </si>
  <si>
    <t>Bitarovská Klaudia</t>
  </si>
  <si>
    <t>Blahoželám všetkým úspešným riešiteľom DO.</t>
  </si>
  <si>
    <t xml:space="preserve"> I. Priehodová</t>
  </si>
  <si>
    <t>B. Hurárová</t>
  </si>
  <si>
    <t>E. Kiabová</t>
  </si>
  <si>
    <t>A. Miháliková</t>
  </si>
  <si>
    <t>L. Krajčíková</t>
  </si>
  <si>
    <t>A. Pammerová</t>
  </si>
  <si>
    <t>M. Siváková</t>
  </si>
  <si>
    <t>S. Štrbáková</t>
  </si>
  <si>
    <t>L. Martincová</t>
  </si>
  <si>
    <t>R. Kašša</t>
  </si>
  <si>
    <t>M. Grolmusová</t>
  </si>
  <si>
    <t>J. Grmanová</t>
  </si>
  <si>
    <t>T. Dzurendová</t>
  </si>
  <si>
    <t>P. Schmidt</t>
  </si>
  <si>
    <t>L. Gatialová</t>
  </si>
  <si>
    <t>Ž. Pastieriková</t>
  </si>
  <si>
    <t>S. Rausová</t>
  </si>
  <si>
    <t>Ciglan Erik</t>
  </si>
  <si>
    <t xml:space="preserve">13. ročník, školský rok 2020/2021, kategória E </t>
  </si>
  <si>
    <t xml:space="preserve">13. ročník, školský rok 2020/2021, kategória F </t>
  </si>
  <si>
    <t>I. Hrdá</t>
  </si>
  <si>
    <t>D. Boško</t>
  </si>
  <si>
    <t>M. Škraban</t>
  </si>
  <si>
    <t>úspešní riešitelia - vyznačení farebne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</si>
</sst>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?0"/>
    <numFmt numFmtId="181" formatCode="?0.00"/>
    <numFmt numFmtId="182" formatCode="0.0"/>
    <numFmt numFmtId="183" formatCode="\P\r\a\vd\a;&quot;Pravda&quot;;&quot;Nepravda&quot;"/>
    <numFmt numFmtId="184" formatCode="[$€-2]\ #\ ##,000_);[Red]\([$¥€-2]\ #\ ##,000\)"/>
    <numFmt numFmtId="185" formatCode="[$-41B]d\.\ mmmm\ yyyy"/>
  </numFmts>
  <fonts count="5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60"/>
      <name val="Arial"/>
      <family val="2"/>
    </font>
    <font>
      <sz val="9"/>
      <color indexed="60"/>
      <name val="Arial CE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C00000"/>
      <name val="Arial"/>
      <family val="2"/>
    </font>
    <font>
      <sz val="9"/>
      <color rgb="FFC00000"/>
      <name val="Arial CE"/>
      <family val="2"/>
    </font>
    <font>
      <sz val="10"/>
      <color rgb="FFC00000"/>
      <name val="Arial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80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180" fontId="2" fillId="16" borderId="10" xfId="0" applyNumberFormat="1" applyFont="1" applyFill="1" applyBorder="1" applyAlignment="1">
      <alignment horizontal="center" vertical="center"/>
    </xf>
    <xf numFmtId="1" fontId="2" fillId="16" borderId="13" xfId="0" applyNumberFormat="1" applyFont="1" applyFill="1" applyBorder="1" applyAlignment="1">
      <alignment horizontal="center" vertical="center"/>
    </xf>
    <xf numFmtId="180" fontId="2" fillId="16" borderId="11" xfId="0" applyNumberFormat="1" applyFont="1" applyFill="1" applyBorder="1" applyAlignment="1">
      <alignment horizontal="center" vertical="center"/>
    </xf>
    <xf numFmtId="49" fontId="2" fillId="16" borderId="12" xfId="0" applyNumberFormat="1" applyFont="1" applyFill="1" applyBorder="1" applyAlignment="1">
      <alignment horizontal="left" vertical="center"/>
    </xf>
    <xf numFmtId="0" fontId="13" fillId="16" borderId="12" xfId="0" applyFont="1" applyFill="1" applyBorder="1" applyAlignment="1">
      <alignment/>
    </xf>
    <xf numFmtId="0" fontId="13" fillId="0" borderId="12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2" fillId="16" borderId="13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180" fontId="2" fillId="16" borderId="12" xfId="0" applyNumberFormat="1" applyFont="1" applyFill="1" applyBorder="1" applyAlignment="1">
      <alignment horizontal="center" vertical="center"/>
    </xf>
    <xf numFmtId="49" fontId="2" fillId="16" borderId="12" xfId="0" applyNumberFormat="1" applyFont="1" applyFill="1" applyBorder="1" applyAlignment="1">
      <alignment horizontal="center" vertical="center"/>
    </xf>
    <xf numFmtId="1" fontId="2" fillId="16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16" borderId="12" xfId="0" applyFont="1" applyFill="1" applyBorder="1" applyAlignment="1">
      <alignment/>
    </xf>
    <xf numFmtId="0" fontId="0" fillId="15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180" fontId="3" fillId="33" borderId="18" xfId="0" applyNumberFormat="1" applyFont="1" applyFill="1" applyBorder="1" applyAlignment="1">
      <alignment horizontal="center" vertical="center" textRotation="90"/>
    </xf>
    <xf numFmtId="180" fontId="3" fillId="33" borderId="19" xfId="0" applyNumberFormat="1" applyFont="1" applyFill="1" applyBorder="1" applyAlignment="1">
      <alignment horizontal="center" vertical="center" textRotation="90"/>
    </xf>
    <xf numFmtId="0" fontId="2" fillId="33" borderId="20" xfId="0" applyFont="1" applyFill="1" applyBorder="1" applyAlignment="1">
      <alignment vertical="center" textRotation="90"/>
    </xf>
    <xf numFmtId="0" fontId="3" fillId="33" borderId="21" xfId="0" applyFont="1" applyFill="1" applyBorder="1" applyAlignment="1">
      <alignment horizontal="center" vertical="center" textRotation="90"/>
    </xf>
    <xf numFmtId="0" fontId="3" fillId="33" borderId="22" xfId="0" applyFont="1" applyFill="1" applyBorder="1" applyAlignment="1">
      <alignment horizontal="center" vertical="center" textRotation="90"/>
    </xf>
    <xf numFmtId="0" fontId="3" fillId="33" borderId="23" xfId="0" applyFont="1" applyFill="1" applyBorder="1" applyAlignment="1">
      <alignment horizontal="center" vertical="center" textRotation="90"/>
    </xf>
    <xf numFmtId="0" fontId="3" fillId="33" borderId="16" xfId="0" applyFont="1" applyFill="1" applyBorder="1" applyAlignment="1">
      <alignment horizontal="center" vertical="center" textRotation="90" wrapText="1"/>
    </xf>
    <xf numFmtId="0" fontId="3" fillId="33" borderId="17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2" fillId="33" borderId="19" xfId="0" applyFont="1" applyFill="1" applyBorder="1" applyAlignment="1">
      <alignment vertical="center" textRotation="90"/>
    </xf>
    <xf numFmtId="49" fontId="2" fillId="0" borderId="25" xfId="0" applyNumberFormat="1" applyFont="1" applyBorder="1" applyAlignment="1">
      <alignment horizontal="left" vertical="center"/>
    </xf>
    <xf numFmtId="180" fontId="2" fillId="16" borderId="0" xfId="0" applyNumberFormat="1" applyFont="1" applyFill="1" applyBorder="1" applyAlignment="1">
      <alignment horizontal="center" vertical="center"/>
    </xf>
    <xf numFmtId="49" fontId="2" fillId="16" borderId="0" xfId="0" applyNumberFormat="1" applyFont="1" applyFill="1" applyBorder="1" applyAlignment="1">
      <alignment horizontal="left" vertical="center"/>
    </xf>
    <xf numFmtId="0" fontId="51" fillId="16" borderId="12" xfId="0" applyFont="1" applyFill="1" applyBorder="1" applyAlignment="1">
      <alignment/>
    </xf>
    <xf numFmtId="49" fontId="52" fillId="16" borderId="13" xfId="0" applyNumberFormat="1" applyFont="1" applyFill="1" applyBorder="1" applyAlignment="1">
      <alignment horizontal="center" vertical="center"/>
    </xf>
    <xf numFmtId="1" fontId="52" fillId="16" borderId="13" xfId="0" applyNumberFormat="1" applyFont="1" applyFill="1" applyBorder="1" applyAlignment="1">
      <alignment horizontal="center" vertical="center"/>
    </xf>
    <xf numFmtId="49" fontId="52" fillId="0" borderId="25" xfId="0" applyNumberFormat="1" applyFont="1" applyBorder="1" applyAlignment="1">
      <alignment horizontal="left" vertical="center"/>
    </xf>
    <xf numFmtId="49" fontId="52" fillId="16" borderId="12" xfId="0" applyNumberFormat="1" applyFont="1" applyFill="1" applyBorder="1" applyAlignment="1">
      <alignment horizontal="left" vertical="center"/>
    </xf>
    <xf numFmtId="49" fontId="52" fillId="0" borderId="14" xfId="0" applyNumberFormat="1" applyFont="1" applyBorder="1" applyAlignment="1">
      <alignment horizontal="left" vertical="center"/>
    </xf>
    <xf numFmtId="49" fontId="52" fillId="16" borderId="12" xfId="0" applyNumberFormat="1" applyFont="1" applyFill="1" applyBorder="1" applyAlignment="1">
      <alignment horizontal="center" vertical="center"/>
    </xf>
    <xf numFmtId="1" fontId="52" fillId="16" borderId="12" xfId="0" applyNumberFormat="1" applyFont="1" applyFill="1" applyBorder="1" applyAlignment="1">
      <alignment horizontal="center" vertical="center"/>
    </xf>
    <xf numFmtId="0" fontId="53" fillId="16" borderId="12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showGridLines="0" zoomScalePageLayoutView="0" workbookViewId="0" topLeftCell="A4">
      <selection activeCell="C24" sqref="C24:G24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6" t="s">
        <v>21</v>
      </c>
      <c r="B1" s="26"/>
      <c r="C1" s="26"/>
      <c r="D1" s="27"/>
      <c r="E1" s="27"/>
      <c r="F1" s="27"/>
      <c r="G1" s="27"/>
    </row>
    <row r="2" spans="1:7" ht="16.5" customHeight="1">
      <c r="A2" s="28" t="s">
        <v>22</v>
      </c>
      <c r="B2" s="28"/>
      <c r="C2" s="28"/>
      <c r="D2" s="28"/>
      <c r="E2" s="28"/>
      <c r="F2" s="28"/>
      <c r="G2" s="28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29" t="s">
        <v>23</v>
      </c>
      <c r="B4" s="30"/>
      <c r="C4" s="30"/>
      <c r="D4" s="30"/>
      <c r="E4" s="30"/>
      <c r="F4" s="30"/>
      <c r="G4" s="30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4" t="s">
        <v>9</v>
      </c>
      <c r="B6" s="31" t="s">
        <v>8</v>
      </c>
      <c r="C6" s="31" t="s">
        <v>10</v>
      </c>
      <c r="D6" s="40" t="s">
        <v>18</v>
      </c>
      <c r="E6" s="40" t="s">
        <v>19</v>
      </c>
      <c r="F6" s="40" t="s">
        <v>20</v>
      </c>
      <c r="G6" s="37" t="s">
        <v>16</v>
      </c>
    </row>
    <row r="7" spans="1:7" ht="12.75" customHeight="1">
      <c r="A7" s="35"/>
      <c r="B7" s="32"/>
      <c r="C7" s="32"/>
      <c r="D7" s="41"/>
      <c r="E7" s="41"/>
      <c r="F7" s="41"/>
      <c r="G7" s="38"/>
    </row>
    <row r="8" spans="1:7" ht="108" customHeight="1" thickBot="1">
      <c r="A8" s="36"/>
      <c r="B8" s="33"/>
      <c r="C8" s="33"/>
      <c r="D8" s="42"/>
      <c r="E8" s="42"/>
      <c r="F8" s="42"/>
      <c r="G8" s="39"/>
    </row>
    <row r="9" spans="1:7" ht="13.5" customHeight="1">
      <c r="A9" s="11" t="s">
        <v>1</v>
      </c>
      <c r="B9" s="48" t="s">
        <v>24</v>
      </c>
      <c r="C9" s="48" t="s">
        <v>25</v>
      </c>
      <c r="D9" s="49">
        <v>87</v>
      </c>
      <c r="E9" s="50"/>
      <c r="F9" s="49">
        <f>D9+E9</f>
        <v>87</v>
      </c>
      <c r="G9" s="51" t="s">
        <v>110</v>
      </c>
    </row>
    <row r="10" spans="1:7" ht="13.5" customHeight="1">
      <c r="A10" s="13" t="s">
        <v>0</v>
      </c>
      <c r="B10" s="52" t="s">
        <v>26</v>
      </c>
      <c r="C10" s="48" t="s">
        <v>27</v>
      </c>
      <c r="D10" s="49">
        <v>85</v>
      </c>
      <c r="E10" s="50"/>
      <c r="F10" s="49">
        <f>D10+E10</f>
        <v>85</v>
      </c>
      <c r="G10" s="53" t="s">
        <v>115</v>
      </c>
    </row>
    <row r="11" spans="1:7" ht="13.5" customHeight="1">
      <c r="A11" s="13" t="s">
        <v>2</v>
      </c>
      <c r="B11" s="14" t="s">
        <v>28</v>
      </c>
      <c r="C11" s="15" t="s">
        <v>29</v>
      </c>
      <c r="D11" s="18">
        <v>83.9</v>
      </c>
      <c r="E11" s="12"/>
      <c r="F11" s="18">
        <f aca="true" t="shared" si="0" ref="F11:F22">D11+E11</f>
        <v>83.9</v>
      </c>
      <c r="G11" s="10" t="s">
        <v>112</v>
      </c>
    </row>
    <row r="12" spans="1:7" ht="13.5" customHeight="1">
      <c r="A12" s="13" t="s">
        <v>3</v>
      </c>
      <c r="B12" s="14" t="s">
        <v>30</v>
      </c>
      <c r="C12" s="15" t="s">
        <v>31</v>
      </c>
      <c r="D12" s="18">
        <v>81.4</v>
      </c>
      <c r="E12" s="12"/>
      <c r="F12" s="18">
        <f t="shared" si="0"/>
        <v>81.4</v>
      </c>
      <c r="G12" s="45" t="s">
        <v>109</v>
      </c>
    </row>
    <row r="13" spans="1:7" ht="13.5" customHeight="1">
      <c r="A13" s="13" t="s">
        <v>4</v>
      </c>
      <c r="B13" s="14" t="s">
        <v>32</v>
      </c>
      <c r="C13" s="15" t="s">
        <v>33</v>
      </c>
      <c r="D13" s="18">
        <v>77.9</v>
      </c>
      <c r="E13" s="12"/>
      <c r="F13" s="18">
        <f t="shared" si="0"/>
        <v>77.9</v>
      </c>
      <c r="G13" s="10" t="s">
        <v>117</v>
      </c>
    </row>
    <row r="14" spans="1:7" ht="13.5" customHeight="1">
      <c r="A14" s="13" t="s">
        <v>5</v>
      </c>
      <c r="B14" s="14" t="s">
        <v>34</v>
      </c>
      <c r="C14" s="15" t="s">
        <v>29</v>
      </c>
      <c r="D14" s="18">
        <v>77.4</v>
      </c>
      <c r="E14" s="12"/>
      <c r="F14" s="18">
        <f t="shared" si="0"/>
        <v>77.4</v>
      </c>
      <c r="G14" s="10" t="s">
        <v>112</v>
      </c>
    </row>
    <row r="15" spans="1:7" ht="13.5" customHeight="1">
      <c r="A15" s="13" t="s">
        <v>6</v>
      </c>
      <c r="B15" s="14" t="s">
        <v>36</v>
      </c>
      <c r="C15" s="15" t="s">
        <v>35</v>
      </c>
      <c r="D15" s="18">
        <v>75.7</v>
      </c>
      <c r="E15" s="12"/>
      <c r="F15" s="18">
        <f t="shared" si="0"/>
        <v>75.7</v>
      </c>
      <c r="G15" s="10" t="s">
        <v>116</v>
      </c>
    </row>
    <row r="16" spans="1:7" ht="13.5" customHeight="1">
      <c r="A16" s="13" t="s">
        <v>7</v>
      </c>
      <c r="B16" s="14" t="s">
        <v>38</v>
      </c>
      <c r="C16" s="15" t="s">
        <v>37</v>
      </c>
      <c r="D16" s="18">
        <v>74.9</v>
      </c>
      <c r="E16" s="12"/>
      <c r="F16" s="18">
        <f t="shared" si="0"/>
        <v>74.9</v>
      </c>
      <c r="G16" s="10" t="s">
        <v>118</v>
      </c>
    </row>
    <row r="17" spans="1:7" ht="13.5" customHeight="1">
      <c r="A17" s="13" t="s">
        <v>11</v>
      </c>
      <c r="B17" s="14" t="s">
        <v>40</v>
      </c>
      <c r="C17" s="15" t="s">
        <v>39</v>
      </c>
      <c r="D17" s="18">
        <v>71.5</v>
      </c>
      <c r="E17" s="12"/>
      <c r="F17" s="18">
        <f t="shared" si="0"/>
        <v>71.5</v>
      </c>
      <c r="G17" s="10" t="s">
        <v>113</v>
      </c>
    </row>
    <row r="18" spans="1:7" ht="13.5" customHeight="1">
      <c r="A18" s="13" t="s">
        <v>12</v>
      </c>
      <c r="B18" s="14" t="s">
        <v>41</v>
      </c>
      <c r="C18" s="15" t="s">
        <v>31</v>
      </c>
      <c r="D18" s="18">
        <v>65.3</v>
      </c>
      <c r="E18" s="12"/>
      <c r="F18" s="18">
        <f t="shared" si="0"/>
        <v>65.3</v>
      </c>
      <c r="G18" s="45" t="s">
        <v>109</v>
      </c>
    </row>
    <row r="19" spans="1:7" ht="13.5" customHeight="1">
      <c r="A19" s="13" t="s">
        <v>13</v>
      </c>
      <c r="B19" s="14" t="s">
        <v>43</v>
      </c>
      <c r="C19" s="15" t="s">
        <v>42</v>
      </c>
      <c r="D19" s="18">
        <v>62.8</v>
      </c>
      <c r="E19" s="12"/>
      <c r="F19" s="18">
        <f t="shared" si="0"/>
        <v>62.8</v>
      </c>
      <c r="G19" s="10" t="s">
        <v>111</v>
      </c>
    </row>
    <row r="20" spans="1:7" ht="13.5" customHeight="1">
      <c r="A20" s="13" t="s">
        <v>14</v>
      </c>
      <c r="B20" s="14" t="s">
        <v>44</v>
      </c>
      <c r="C20" s="15" t="s">
        <v>33</v>
      </c>
      <c r="D20" s="18">
        <v>58.2</v>
      </c>
      <c r="E20" s="12"/>
      <c r="F20" s="18">
        <f t="shared" si="0"/>
        <v>58.2</v>
      </c>
      <c r="G20" s="10" t="s">
        <v>117</v>
      </c>
    </row>
    <row r="21" spans="1:7" ht="13.5" customHeight="1">
      <c r="A21" s="5" t="s">
        <v>15</v>
      </c>
      <c r="B21" s="6" t="s">
        <v>45</v>
      </c>
      <c r="C21" s="16" t="s">
        <v>42</v>
      </c>
      <c r="D21" s="17" t="s">
        <v>66</v>
      </c>
      <c r="E21" s="9"/>
      <c r="F21" s="17">
        <f t="shared" si="0"/>
        <v>53.8</v>
      </c>
      <c r="G21" s="10" t="s">
        <v>111</v>
      </c>
    </row>
    <row r="22" spans="1:7" ht="13.5" customHeight="1">
      <c r="A22" s="7" t="s">
        <v>17</v>
      </c>
      <c r="B22" s="6" t="s">
        <v>47</v>
      </c>
      <c r="C22" s="16" t="s">
        <v>46</v>
      </c>
      <c r="D22" s="17" t="s">
        <v>67</v>
      </c>
      <c r="E22" s="9"/>
      <c r="F22" s="17">
        <f t="shared" si="0"/>
        <v>52.2</v>
      </c>
      <c r="G22" s="10" t="s">
        <v>114</v>
      </c>
    </row>
    <row r="23" ht="12.75">
      <c r="B23" s="47" t="s">
        <v>132</v>
      </c>
    </row>
    <row r="24" spans="1:7" ht="12.75">
      <c r="A24" t="s">
        <v>68</v>
      </c>
      <c r="B24" s="25"/>
      <c r="C24" s="43" t="s">
        <v>48</v>
      </c>
      <c r="D24" s="43"/>
      <c r="E24" s="43"/>
      <c r="F24" s="43"/>
      <c r="G24" s="43"/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</sheetData>
  <sheetProtection/>
  <mergeCells count="11">
    <mergeCell ref="C24:G24"/>
    <mergeCell ref="A1:G1"/>
    <mergeCell ref="A2:G2"/>
    <mergeCell ref="A4:G4"/>
    <mergeCell ref="B6:B8"/>
    <mergeCell ref="C6:C8"/>
    <mergeCell ref="A6:A8"/>
    <mergeCell ref="G6:G8"/>
    <mergeCell ref="D6:D8"/>
    <mergeCell ref="E6:E8"/>
    <mergeCell ref="F6:F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0"/>
  <sheetViews>
    <sheetView showGridLines="0" zoomScalePageLayoutView="0" workbookViewId="0" topLeftCell="A1">
      <selection activeCell="C16" sqref="C16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6" t="s">
        <v>21</v>
      </c>
      <c r="B1" s="26"/>
      <c r="C1" s="26"/>
      <c r="D1" s="27"/>
      <c r="E1" s="27"/>
      <c r="F1" s="27"/>
      <c r="G1" s="27"/>
    </row>
    <row r="2" spans="1:7" ht="16.5" customHeight="1">
      <c r="A2" s="28" t="s">
        <v>52</v>
      </c>
      <c r="B2" s="28"/>
      <c r="C2" s="28"/>
      <c r="D2" s="28"/>
      <c r="E2" s="28"/>
      <c r="F2" s="28"/>
      <c r="G2" s="28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29" t="s">
        <v>53</v>
      </c>
      <c r="B4" s="30"/>
      <c r="C4" s="30"/>
      <c r="D4" s="30"/>
      <c r="E4" s="30"/>
      <c r="F4" s="30"/>
      <c r="G4" s="30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4" t="s">
        <v>9</v>
      </c>
      <c r="B6" s="31" t="s">
        <v>8</v>
      </c>
      <c r="C6" s="31" t="s">
        <v>10</v>
      </c>
      <c r="D6" s="40" t="s">
        <v>18</v>
      </c>
      <c r="E6" s="40" t="s">
        <v>19</v>
      </c>
      <c r="F6" s="40" t="s">
        <v>20</v>
      </c>
      <c r="G6" s="37" t="s">
        <v>16</v>
      </c>
    </row>
    <row r="7" spans="1:7" ht="12.75" customHeight="1">
      <c r="A7" s="35"/>
      <c r="B7" s="32"/>
      <c r="C7" s="32"/>
      <c r="D7" s="41"/>
      <c r="E7" s="41"/>
      <c r="F7" s="41"/>
      <c r="G7" s="38"/>
    </row>
    <row r="8" spans="1:7" ht="108" customHeight="1" thickBot="1">
      <c r="A8" s="44"/>
      <c r="B8" s="33"/>
      <c r="C8" s="33"/>
      <c r="D8" s="41"/>
      <c r="E8" s="41"/>
      <c r="F8" s="41"/>
      <c r="G8" s="39"/>
    </row>
    <row r="9" spans="1:7" ht="13.5" customHeight="1">
      <c r="A9" s="20" t="s">
        <v>1</v>
      </c>
      <c r="B9" s="52" t="s">
        <v>55</v>
      </c>
      <c r="C9" s="48" t="s">
        <v>42</v>
      </c>
      <c r="D9" s="54" t="s">
        <v>58</v>
      </c>
      <c r="E9" s="55"/>
      <c r="F9" s="54">
        <f>D9+E9</f>
        <v>77.1</v>
      </c>
      <c r="G9" s="51" t="s">
        <v>111</v>
      </c>
    </row>
    <row r="10" spans="1:7" ht="13.5" customHeight="1">
      <c r="A10" s="20" t="s">
        <v>0</v>
      </c>
      <c r="B10" s="52" t="s">
        <v>56</v>
      </c>
      <c r="C10" s="48" t="s">
        <v>25</v>
      </c>
      <c r="D10" s="55">
        <v>74</v>
      </c>
      <c r="E10" s="55"/>
      <c r="F10" s="55">
        <f>D10+E10</f>
        <v>74</v>
      </c>
      <c r="G10" s="53" t="s">
        <v>110</v>
      </c>
    </row>
    <row r="11" spans="1:7" ht="13.5" customHeight="1">
      <c r="A11" s="20" t="s">
        <v>2</v>
      </c>
      <c r="B11" s="14" t="s">
        <v>57</v>
      </c>
      <c r="C11" s="15" t="s">
        <v>35</v>
      </c>
      <c r="D11" s="21">
        <v>73.9</v>
      </c>
      <c r="E11" s="22"/>
      <c r="F11" s="21">
        <v>73.9</v>
      </c>
      <c r="G11" s="10" t="s">
        <v>120</v>
      </c>
    </row>
    <row r="12" spans="1:7" ht="13.5" customHeight="1">
      <c r="A12" s="20" t="s">
        <v>3</v>
      </c>
      <c r="B12" s="14" t="s">
        <v>59</v>
      </c>
      <c r="C12" s="15" t="s">
        <v>60</v>
      </c>
      <c r="D12" s="21">
        <v>73.7</v>
      </c>
      <c r="E12" s="22"/>
      <c r="F12" s="21">
        <f>D12+E12</f>
        <v>73.7</v>
      </c>
      <c r="G12" s="10" t="s">
        <v>119</v>
      </c>
    </row>
    <row r="13" spans="1:7" ht="13.5" customHeight="1">
      <c r="A13" s="20" t="s">
        <v>4</v>
      </c>
      <c r="B13" s="14" t="s">
        <v>61</v>
      </c>
      <c r="C13" s="15" t="s">
        <v>42</v>
      </c>
      <c r="D13" s="22">
        <v>68</v>
      </c>
      <c r="E13" s="22"/>
      <c r="F13" s="22">
        <f>D13+E13</f>
        <v>68</v>
      </c>
      <c r="G13" s="10" t="s">
        <v>111</v>
      </c>
    </row>
    <row r="14" spans="1:7" ht="13.5" customHeight="1">
      <c r="A14" s="4" t="s">
        <v>5</v>
      </c>
      <c r="B14" s="19" t="s">
        <v>62</v>
      </c>
      <c r="C14" s="23" t="s">
        <v>33</v>
      </c>
      <c r="D14" s="17" t="s">
        <v>63</v>
      </c>
      <c r="E14" s="9"/>
      <c r="F14" s="17">
        <f>D14+E14</f>
        <v>51.7</v>
      </c>
      <c r="G14" s="10" t="s">
        <v>117</v>
      </c>
    </row>
    <row r="15" spans="1:7" ht="13.5" customHeight="1">
      <c r="A15" s="5" t="s">
        <v>6</v>
      </c>
      <c r="B15" s="6" t="s">
        <v>54</v>
      </c>
      <c r="C15" s="23" t="s">
        <v>37</v>
      </c>
      <c r="D15" s="17" t="s">
        <v>64</v>
      </c>
      <c r="E15" s="9"/>
      <c r="F15" s="17">
        <f>D15+E15</f>
        <v>37.6</v>
      </c>
      <c r="G15" s="10" t="s">
        <v>118</v>
      </c>
    </row>
    <row r="16" ht="12.75">
      <c r="B16" s="47" t="s">
        <v>132</v>
      </c>
    </row>
    <row r="17" spans="1:7" ht="12.75">
      <c r="A17" t="s">
        <v>68</v>
      </c>
      <c r="B17" s="25"/>
      <c r="C17" s="43" t="s">
        <v>65</v>
      </c>
      <c r="D17" s="43"/>
      <c r="E17" s="43"/>
      <c r="F17" s="43"/>
      <c r="G17" s="43"/>
    </row>
    <row r="18" ht="12.75">
      <c r="A18" t="s">
        <v>49</v>
      </c>
    </row>
    <row r="19" ht="12.75">
      <c r="A19" t="s">
        <v>50</v>
      </c>
    </row>
    <row r="20" ht="12.75">
      <c r="A20" t="s">
        <v>51</v>
      </c>
    </row>
  </sheetData>
  <sheetProtection/>
  <mergeCells count="11">
    <mergeCell ref="A1:G1"/>
    <mergeCell ref="A2:G2"/>
    <mergeCell ref="A4:G4"/>
    <mergeCell ref="A6:A8"/>
    <mergeCell ref="B6:B8"/>
    <mergeCell ref="C6:C8"/>
    <mergeCell ref="D6:D8"/>
    <mergeCell ref="E6:E8"/>
    <mergeCell ref="F6:F8"/>
    <mergeCell ref="G6:G8"/>
    <mergeCell ref="C17:G17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26"/>
  <sheetViews>
    <sheetView showGridLines="0" zoomScalePageLayoutView="0" workbookViewId="0" topLeftCell="A1">
      <selection activeCell="C21" sqref="C21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6" t="s">
        <v>21</v>
      </c>
      <c r="B1" s="26"/>
      <c r="C1" s="26"/>
      <c r="D1" s="27"/>
      <c r="E1" s="27"/>
      <c r="F1" s="27"/>
      <c r="G1" s="27"/>
    </row>
    <row r="2" spans="1:7" ht="16.5" customHeight="1">
      <c r="A2" s="28" t="s">
        <v>127</v>
      </c>
      <c r="B2" s="28"/>
      <c r="C2" s="28"/>
      <c r="D2" s="28"/>
      <c r="E2" s="28"/>
      <c r="F2" s="28"/>
      <c r="G2" s="28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29" t="s">
        <v>53</v>
      </c>
      <c r="B4" s="30"/>
      <c r="C4" s="30"/>
      <c r="D4" s="30"/>
      <c r="E4" s="30"/>
      <c r="F4" s="30"/>
      <c r="G4" s="30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4" t="s">
        <v>9</v>
      </c>
      <c r="B6" s="31" t="s">
        <v>8</v>
      </c>
      <c r="C6" s="31" t="s">
        <v>10</v>
      </c>
      <c r="D6" s="40" t="s">
        <v>18</v>
      </c>
      <c r="E6" s="40" t="s">
        <v>19</v>
      </c>
      <c r="F6" s="40" t="s">
        <v>20</v>
      </c>
      <c r="G6" s="37" t="s">
        <v>16</v>
      </c>
    </row>
    <row r="7" spans="1:7" ht="12.75" customHeight="1">
      <c r="A7" s="35"/>
      <c r="B7" s="32"/>
      <c r="C7" s="32"/>
      <c r="D7" s="41"/>
      <c r="E7" s="41"/>
      <c r="F7" s="41"/>
      <c r="G7" s="38"/>
    </row>
    <row r="8" spans="1:7" ht="108" customHeight="1" thickBot="1">
      <c r="A8" s="44"/>
      <c r="B8" s="33"/>
      <c r="C8" s="33"/>
      <c r="D8" s="41"/>
      <c r="E8" s="41"/>
      <c r="F8" s="41"/>
      <c r="G8" s="39"/>
    </row>
    <row r="9" spans="1:7" ht="13.5" customHeight="1">
      <c r="A9" s="20" t="s">
        <v>1</v>
      </c>
      <c r="B9" s="52" t="s">
        <v>69</v>
      </c>
      <c r="C9" s="56" t="s">
        <v>29</v>
      </c>
      <c r="D9" s="54" t="s">
        <v>70</v>
      </c>
      <c r="E9" s="55"/>
      <c r="F9" s="54">
        <f>D9+E9</f>
        <v>85</v>
      </c>
      <c r="G9" s="51" t="s">
        <v>124</v>
      </c>
    </row>
    <row r="10" spans="1:7" ht="13.5" customHeight="1">
      <c r="A10" s="20" t="s">
        <v>0</v>
      </c>
      <c r="B10" s="52" t="s">
        <v>71</v>
      </c>
      <c r="C10" s="56" t="s">
        <v>25</v>
      </c>
      <c r="D10" s="54" t="s">
        <v>72</v>
      </c>
      <c r="E10" s="55"/>
      <c r="F10" s="54">
        <f>D10+E10</f>
        <v>83</v>
      </c>
      <c r="G10" s="53" t="s">
        <v>110</v>
      </c>
    </row>
    <row r="11" spans="1:7" ht="13.5" customHeight="1">
      <c r="A11" s="20" t="s">
        <v>2</v>
      </c>
      <c r="B11" s="14" t="s">
        <v>73</v>
      </c>
      <c r="C11" s="24" t="s">
        <v>37</v>
      </c>
      <c r="D11" s="21" t="s">
        <v>74</v>
      </c>
      <c r="E11" s="22"/>
      <c r="F11" s="21">
        <f aca="true" t="shared" si="0" ref="F11:F20">D11+E11</f>
        <v>77</v>
      </c>
      <c r="G11" s="10" t="s">
        <v>121</v>
      </c>
    </row>
    <row r="12" spans="1:7" ht="13.5" customHeight="1">
      <c r="A12" s="20" t="s">
        <v>3</v>
      </c>
      <c r="B12" s="14" t="s">
        <v>77</v>
      </c>
      <c r="C12" s="24" t="s">
        <v>75</v>
      </c>
      <c r="D12" s="21" t="s">
        <v>76</v>
      </c>
      <c r="E12" s="22"/>
      <c r="F12" s="21">
        <f t="shared" si="0"/>
        <v>74</v>
      </c>
      <c r="G12" s="10" t="s">
        <v>122</v>
      </c>
    </row>
    <row r="13" spans="1:7" ht="13.5" customHeight="1">
      <c r="A13" s="20" t="s">
        <v>4</v>
      </c>
      <c r="B13" s="14" t="s">
        <v>78</v>
      </c>
      <c r="C13" s="24" t="s">
        <v>29</v>
      </c>
      <c r="D13" s="21" t="s">
        <v>79</v>
      </c>
      <c r="E13" s="22"/>
      <c r="F13" s="21">
        <f t="shared" si="0"/>
        <v>69.6</v>
      </c>
      <c r="G13" s="10" t="s">
        <v>124</v>
      </c>
    </row>
    <row r="14" spans="1:7" ht="13.5" customHeight="1">
      <c r="A14" s="20" t="s">
        <v>5</v>
      </c>
      <c r="B14" s="14" t="s">
        <v>81</v>
      </c>
      <c r="C14" s="24" t="s">
        <v>80</v>
      </c>
      <c r="D14" s="21" t="s">
        <v>82</v>
      </c>
      <c r="E14" s="22"/>
      <c r="F14" s="21">
        <f t="shared" si="0"/>
        <v>63</v>
      </c>
      <c r="G14" s="10" t="s">
        <v>125</v>
      </c>
    </row>
    <row r="15" spans="1:7" ht="13.5" customHeight="1">
      <c r="A15" s="4" t="s">
        <v>6</v>
      </c>
      <c r="B15" s="19" t="s">
        <v>84</v>
      </c>
      <c r="C15" s="23" t="s">
        <v>46</v>
      </c>
      <c r="D15" s="17" t="s">
        <v>83</v>
      </c>
      <c r="E15" s="9"/>
      <c r="F15" s="17">
        <f t="shared" si="0"/>
        <v>53.2</v>
      </c>
      <c r="G15" s="10" t="s">
        <v>114</v>
      </c>
    </row>
    <row r="16" spans="1:7" ht="13.5" customHeight="1">
      <c r="A16" s="7" t="s">
        <v>7</v>
      </c>
      <c r="B16" s="8" t="s">
        <v>85</v>
      </c>
      <c r="C16" s="23" t="s">
        <v>33</v>
      </c>
      <c r="D16" s="17" t="s">
        <v>86</v>
      </c>
      <c r="E16" s="9"/>
      <c r="F16" s="17">
        <f t="shared" si="0"/>
        <v>51.1</v>
      </c>
      <c r="G16" s="10" t="s">
        <v>117</v>
      </c>
    </row>
    <row r="17" spans="1:7" ht="13.5" customHeight="1">
      <c r="A17" s="5" t="s">
        <v>11</v>
      </c>
      <c r="B17" s="6" t="s">
        <v>87</v>
      </c>
      <c r="C17" s="23" t="s">
        <v>25</v>
      </c>
      <c r="D17" s="17" t="s">
        <v>88</v>
      </c>
      <c r="E17" s="9"/>
      <c r="F17" s="17">
        <f t="shared" si="0"/>
        <v>50.6</v>
      </c>
      <c r="G17" s="10" t="s">
        <v>110</v>
      </c>
    </row>
    <row r="18" spans="1:7" ht="13.5" customHeight="1">
      <c r="A18" s="7" t="s">
        <v>12</v>
      </c>
      <c r="B18" s="6" t="s">
        <v>89</v>
      </c>
      <c r="C18" s="23" t="s">
        <v>42</v>
      </c>
      <c r="D18" s="17" t="s">
        <v>90</v>
      </c>
      <c r="E18" s="9"/>
      <c r="F18" s="17">
        <f t="shared" si="0"/>
        <v>46.6</v>
      </c>
      <c r="G18" s="10" t="s">
        <v>123</v>
      </c>
    </row>
    <row r="19" spans="1:7" ht="13.5" customHeight="1">
      <c r="A19" s="5" t="s">
        <v>13</v>
      </c>
      <c r="B19" s="6" t="s">
        <v>126</v>
      </c>
      <c r="C19" s="23" t="s">
        <v>33</v>
      </c>
      <c r="D19" s="17" t="s">
        <v>91</v>
      </c>
      <c r="E19" s="9"/>
      <c r="F19" s="17">
        <f t="shared" si="0"/>
        <v>41.3</v>
      </c>
      <c r="G19" s="10" t="s">
        <v>117</v>
      </c>
    </row>
    <row r="20" spans="1:7" ht="13.5" customHeight="1">
      <c r="A20" s="7" t="s">
        <v>14</v>
      </c>
      <c r="B20" s="6" t="s">
        <v>92</v>
      </c>
      <c r="C20" s="23" t="s">
        <v>42</v>
      </c>
      <c r="D20" s="17" t="s">
        <v>93</v>
      </c>
      <c r="E20" s="9"/>
      <c r="F20" s="17">
        <f t="shared" si="0"/>
        <v>37</v>
      </c>
      <c r="G20" s="10" t="s">
        <v>123</v>
      </c>
    </row>
    <row r="21" ht="12.75">
      <c r="B21" s="47" t="s">
        <v>132</v>
      </c>
    </row>
    <row r="22" spans="1:7" ht="12.75">
      <c r="A22" t="s">
        <v>68</v>
      </c>
      <c r="B22" s="25"/>
      <c r="C22" s="43" t="s">
        <v>65</v>
      </c>
      <c r="D22" s="43"/>
      <c r="E22" s="43"/>
      <c r="F22" s="43"/>
      <c r="G22" s="43"/>
    </row>
    <row r="24" ht="12.75">
      <c r="A24" t="s">
        <v>49</v>
      </c>
    </row>
    <row r="25" ht="12.75">
      <c r="A25" t="s">
        <v>50</v>
      </c>
    </row>
    <row r="26" ht="12.75">
      <c r="A26" t="s">
        <v>51</v>
      </c>
    </row>
  </sheetData>
  <sheetProtection/>
  <mergeCells count="11">
    <mergeCell ref="A1:G1"/>
    <mergeCell ref="A2:G2"/>
    <mergeCell ref="A4:G4"/>
    <mergeCell ref="A6:A8"/>
    <mergeCell ref="B6:B8"/>
    <mergeCell ref="C6:C8"/>
    <mergeCell ref="D6:D8"/>
    <mergeCell ref="E6:E8"/>
    <mergeCell ref="F6:F8"/>
    <mergeCell ref="G6:G8"/>
    <mergeCell ref="C22:G22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26"/>
  <sheetViews>
    <sheetView showGridLines="0" tabSelected="1" zoomScalePageLayoutView="0" workbookViewId="0" topLeftCell="A1">
      <selection activeCell="C21" sqref="C21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6" t="s">
        <v>21</v>
      </c>
      <c r="B1" s="26"/>
      <c r="C1" s="26"/>
      <c r="D1" s="27"/>
      <c r="E1" s="27"/>
      <c r="F1" s="27"/>
      <c r="G1" s="27"/>
    </row>
    <row r="2" spans="1:7" ht="16.5" customHeight="1">
      <c r="A2" s="28" t="s">
        <v>128</v>
      </c>
      <c r="B2" s="28"/>
      <c r="C2" s="28"/>
      <c r="D2" s="28"/>
      <c r="E2" s="28"/>
      <c r="F2" s="28"/>
      <c r="G2" s="28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29" t="s">
        <v>53</v>
      </c>
      <c r="B4" s="30"/>
      <c r="C4" s="30"/>
      <c r="D4" s="30"/>
      <c r="E4" s="30"/>
      <c r="F4" s="30"/>
      <c r="G4" s="30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4" t="s">
        <v>9</v>
      </c>
      <c r="B6" s="31" t="s">
        <v>8</v>
      </c>
      <c r="C6" s="31" t="s">
        <v>10</v>
      </c>
      <c r="D6" s="40" t="s">
        <v>18</v>
      </c>
      <c r="E6" s="40" t="s">
        <v>19</v>
      </c>
      <c r="F6" s="40" t="s">
        <v>20</v>
      </c>
      <c r="G6" s="37" t="s">
        <v>16</v>
      </c>
    </row>
    <row r="7" spans="1:7" ht="12.75" customHeight="1">
      <c r="A7" s="35"/>
      <c r="B7" s="32"/>
      <c r="C7" s="32"/>
      <c r="D7" s="41"/>
      <c r="E7" s="41"/>
      <c r="F7" s="41"/>
      <c r="G7" s="38"/>
    </row>
    <row r="8" spans="1:7" ht="108" customHeight="1" thickBot="1">
      <c r="A8" s="44"/>
      <c r="B8" s="33"/>
      <c r="C8" s="33"/>
      <c r="D8" s="41"/>
      <c r="E8" s="41"/>
      <c r="F8" s="41"/>
      <c r="G8" s="39"/>
    </row>
    <row r="9" spans="1:7" ht="13.5" customHeight="1">
      <c r="A9" s="20" t="s">
        <v>1</v>
      </c>
      <c r="B9" s="14" t="s">
        <v>95</v>
      </c>
      <c r="C9" s="24" t="s">
        <v>33</v>
      </c>
      <c r="D9" s="22">
        <v>82</v>
      </c>
      <c r="E9" s="22"/>
      <c r="F9" s="22">
        <f>D9+E9</f>
        <v>82</v>
      </c>
      <c r="G9" s="45" t="s">
        <v>117</v>
      </c>
    </row>
    <row r="10" spans="1:7" ht="13.5" customHeight="1">
      <c r="A10" s="20" t="s">
        <v>0</v>
      </c>
      <c r="B10" s="14" t="s">
        <v>96</v>
      </c>
      <c r="C10" s="24" t="s">
        <v>35</v>
      </c>
      <c r="D10" s="22">
        <v>82</v>
      </c>
      <c r="E10" s="22"/>
      <c r="F10" s="22">
        <f>D10+E10</f>
        <v>82</v>
      </c>
      <c r="G10" s="10" t="s">
        <v>116</v>
      </c>
    </row>
    <row r="11" spans="1:7" ht="13.5" customHeight="1">
      <c r="A11" s="20" t="s">
        <v>2</v>
      </c>
      <c r="B11" s="14" t="s">
        <v>97</v>
      </c>
      <c r="C11" s="24" t="s">
        <v>29</v>
      </c>
      <c r="D11" s="22">
        <v>81</v>
      </c>
      <c r="E11" s="22"/>
      <c r="F11" s="22">
        <f aca="true" t="shared" si="0" ref="F11:F20">D11+E11</f>
        <v>81</v>
      </c>
      <c r="G11" s="10" t="s">
        <v>124</v>
      </c>
    </row>
    <row r="12" spans="1:7" ht="13.5" customHeight="1">
      <c r="A12" s="20" t="s">
        <v>3</v>
      </c>
      <c r="B12" s="14" t="s">
        <v>98</v>
      </c>
      <c r="C12" s="24" t="s">
        <v>42</v>
      </c>
      <c r="D12" s="22">
        <v>77</v>
      </c>
      <c r="E12" s="22"/>
      <c r="F12" s="22">
        <f t="shared" si="0"/>
        <v>77</v>
      </c>
      <c r="G12" s="10" t="s">
        <v>123</v>
      </c>
    </row>
    <row r="13" spans="1:7" ht="13.5" customHeight="1">
      <c r="A13" s="20" t="s">
        <v>4</v>
      </c>
      <c r="B13" s="14" t="s">
        <v>99</v>
      </c>
      <c r="C13" s="24" t="s">
        <v>42</v>
      </c>
      <c r="D13" s="22">
        <v>71</v>
      </c>
      <c r="E13" s="22"/>
      <c r="F13" s="22">
        <f t="shared" si="0"/>
        <v>71</v>
      </c>
      <c r="G13" s="10" t="s">
        <v>123</v>
      </c>
    </row>
    <row r="14" spans="1:7" ht="13.5" customHeight="1">
      <c r="A14" s="20" t="s">
        <v>5</v>
      </c>
      <c r="B14" s="14" t="s">
        <v>100</v>
      </c>
      <c r="C14" s="24" t="s">
        <v>46</v>
      </c>
      <c r="D14" s="22">
        <v>70</v>
      </c>
      <c r="E14" s="22"/>
      <c r="F14" s="22">
        <f t="shared" si="0"/>
        <v>70</v>
      </c>
      <c r="G14" s="10" t="s">
        <v>130</v>
      </c>
    </row>
    <row r="15" spans="1:7" ht="13.5" customHeight="1">
      <c r="A15" s="20" t="s">
        <v>6</v>
      </c>
      <c r="B15" s="14" t="s">
        <v>101</v>
      </c>
      <c r="C15" s="24" t="s">
        <v>46</v>
      </c>
      <c r="D15" s="22">
        <v>66</v>
      </c>
      <c r="E15" s="22"/>
      <c r="F15" s="22">
        <f t="shared" si="0"/>
        <v>66</v>
      </c>
      <c r="G15" s="10" t="s">
        <v>130</v>
      </c>
    </row>
    <row r="16" spans="1:7" ht="13.5" customHeight="1">
      <c r="A16" s="20" t="s">
        <v>7</v>
      </c>
      <c r="B16" s="14" t="s">
        <v>103</v>
      </c>
      <c r="C16" s="24" t="s">
        <v>102</v>
      </c>
      <c r="D16" s="22">
        <v>65</v>
      </c>
      <c r="E16" s="22"/>
      <c r="F16" s="22">
        <f t="shared" si="0"/>
        <v>65</v>
      </c>
      <c r="G16" s="10" t="s">
        <v>131</v>
      </c>
    </row>
    <row r="17" spans="1:7" ht="13.5" customHeight="1">
      <c r="A17" s="20" t="s">
        <v>11</v>
      </c>
      <c r="B17" s="14" t="s">
        <v>104</v>
      </c>
      <c r="C17" s="24" t="s">
        <v>80</v>
      </c>
      <c r="D17" s="21">
        <v>64.5</v>
      </c>
      <c r="E17" s="22"/>
      <c r="F17" s="21">
        <f t="shared" si="0"/>
        <v>64.5</v>
      </c>
      <c r="G17" s="10" t="s">
        <v>125</v>
      </c>
    </row>
    <row r="18" spans="1:7" ht="13.5" customHeight="1">
      <c r="A18" s="20" t="s">
        <v>12</v>
      </c>
      <c r="B18" s="14" t="s">
        <v>105</v>
      </c>
      <c r="C18" s="24" t="s">
        <v>29</v>
      </c>
      <c r="D18" s="22">
        <v>64</v>
      </c>
      <c r="E18" s="22"/>
      <c r="F18" s="22">
        <f t="shared" si="0"/>
        <v>64</v>
      </c>
      <c r="G18" s="10" t="s">
        <v>124</v>
      </c>
    </row>
    <row r="19" spans="1:7" ht="13.5" customHeight="1">
      <c r="A19" s="20" t="s">
        <v>13</v>
      </c>
      <c r="B19" s="14" t="s">
        <v>106</v>
      </c>
      <c r="C19" s="24" t="s">
        <v>37</v>
      </c>
      <c r="D19" s="22">
        <v>64</v>
      </c>
      <c r="E19" s="22"/>
      <c r="F19" s="22">
        <f t="shared" si="0"/>
        <v>64</v>
      </c>
      <c r="G19" s="10" t="s">
        <v>129</v>
      </c>
    </row>
    <row r="20" spans="1:7" ht="13.5" customHeight="1">
      <c r="A20" s="20" t="s">
        <v>14</v>
      </c>
      <c r="B20" s="14" t="s">
        <v>107</v>
      </c>
      <c r="C20" s="24" t="s">
        <v>33</v>
      </c>
      <c r="D20" s="22">
        <v>62</v>
      </c>
      <c r="E20" s="22"/>
      <c r="F20" s="22">
        <f t="shared" si="0"/>
        <v>62</v>
      </c>
      <c r="G20" s="10" t="s">
        <v>117</v>
      </c>
    </row>
    <row r="22" spans="3:7" ht="12.75">
      <c r="C22" s="43" t="s">
        <v>94</v>
      </c>
      <c r="D22" s="43"/>
      <c r="E22" s="43"/>
      <c r="F22" s="43"/>
      <c r="G22" s="43"/>
    </row>
    <row r="23" spans="1:2" ht="12.75">
      <c r="A23" s="46"/>
      <c r="B23" s="47" t="s">
        <v>132</v>
      </c>
    </row>
    <row r="24" ht="12.75">
      <c r="A24" t="s">
        <v>49</v>
      </c>
    </row>
    <row r="25" ht="12.75">
      <c r="A25" t="s">
        <v>50</v>
      </c>
    </row>
    <row r="26" ht="12.75">
      <c r="A26" t="s">
        <v>108</v>
      </c>
    </row>
  </sheetData>
  <sheetProtection/>
  <mergeCells count="11">
    <mergeCell ref="A1:G1"/>
    <mergeCell ref="A2:G2"/>
    <mergeCell ref="A4:G4"/>
    <mergeCell ref="A6:A8"/>
    <mergeCell ref="B6:B8"/>
    <mergeCell ref="C6:C8"/>
    <mergeCell ref="D6:D8"/>
    <mergeCell ref="E6:E8"/>
    <mergeCell ref="F6:F8"/>
    <mergeCell ref="G6:G8"/>
    <mergeCell ref="C22:G22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obvodného kola</dc:title>
  <dc:subject>Dejepisná olympiáda</dc:subject>
  <dc:creator>RNDr. Roman Lehotský</dc:creator>
  <cp:keywords/>
  <dc:description/>
  <cp:lastModifiedBy>Božka</cp:lastModifiedBy>
  <cp:lastPrinted>2010-11-16T09:17:31Z</cp:lastPrinted>
  <dcterms:created xsi:type="dcterms:W3CDTF">2001-01-31T06:52:17Z</dcterms:created>
  <dcterms:modified xsi:type="dcterms:W3CDTF">2021-02-18T16:29:29Z</dcterms:modified>
  <cp:category/>
  <cp:version/>
  <cp:contentType/>
  <cp:contentStatus/>
</cp:coreProperties>
</file>