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9440" windowHeight="9945" activeTab="1"/>
  </bookViews>
  <sheets>
    <sheet name="Teoreticko-prakticá časť." sheetId="1" r:id="rId1"/>
    <sheet name="Projektová časť" sheetId="2" r:id="rId2"/>
    <sheet name="Hárok3" sheetId="3" r:id="rId3"/>
  </sheets>
  <definedNames>
    <definedName name="_xlnm._FilterDatabase" localSheetId="0" hidden="1">'Teoreticko-prakticá časť.'!$C$3:$H$28</definedName>
  </definedNames>
  <calcPr calcId="125725"/>
</workbook>
</file>

<file path=xl/calcChain.xml><?xml version="1.0" encoding="utf-8"?>
<calcChain xmlns="http://schemas.openxmlformats.org/spreadsheetml/2006/main">
  <c r="K7" i="2"/>
  <c r="J7"/>
  <c r="J8"/>
  <c r="K8" s="1"/>
  <c r="G27" i="1"/>
  <c r="H27" s="1"/>
  <c r="G8"/>
  <c r="H8" s="1"/>
  <c r="G14"/>
  <c r="H14" s="1"/>
  <c r="G16"/>
  <c r="H16" s="1"/>
  <c r="G22"/>
  <c r="H22" s="1"/>
  <c r="G9"/>
  <c r="H9" s="1"/>
  <c r="G17"/>
  <c r="H17" s="1"/>
  <c r="G11"/>
  <c r="H11" s="1"/>
  <c r="G26"/>
  <c r="H26" s="1"/>
  <c r="G6"/>
  <c r="H6" s="1"/>
  <c r="G4"/>
  <c r="H4" s="1"/>
  <c r="G21"/>
  <c r="H21" s="1"/>
  <c r="G13"/>
  <c r="H13" s="1"/>
  <c r="G25"/>
  <c r="H25" s="1"/>
  <c r="G19"/>
  <c r="H19" s="1"/>
  <c r="G15"/>
  <c r="H15" s="1"/>
  <c r="G28"/>
  <c r="H28" s="1"/>
  <c r="G20"/>
  <c r="H20" s="1"/>
  <c r="G5"/>
  <c r="H5" s="1"/>
  <c r="G7"/>
  <c r="H7" s="1"/>
  <c r="G23"/>
  <c r="H23" s="1"/>
  <c r="G24"/>
  <c r="H24" s="1"/>
  <c r="G12"/>
  <c r="H12" s="1"/>
  <c r="G10"/>
  <c r="H10" s="1"/>
  <c r="G18"/>
  <c r="H18" s="1"/>
  <c r="J6" i="2"/>
  <c r="K6" s="1"/>
  <c r="J5"/>
  <c r="K5" s="1"/>
</calcChain>
</file>

<file path=xl/sharedStrings.xml><?xml version="1.0" encoding="utf-8"?>
<sst xmlns="http://schemas.openxmlformats.org/spreadsheetml/2006/main" count="93" uniqueCount="75">
  <si>
    <t>Meno</t>
  </si>
  <si>
    <t>Škola</t>
  </si>
  <si>
    <t>Teoretická časť</t>
  </si>
  <si>
    <t>Body spolu</t>
  </si>
  <si>
    <t>Poradie</t>
  </si>
  <si>
    <t>ZŠ Šafárika, Prievidza</t>
  </si>
  <si>
    <t>ZŠ Malonecpalská, Prievidza</t>
  </si>
  <si>
    <t>Gymnázium Handlová</t>
  </si>
  <si>
    <t>ZŠ Lehota pod Vtáčnikom</t>
  </si>
  <si>
    <t>ZŠ a MŠ Bojnice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</si>
  <si>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</si>
  <si>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</si>
  <si>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</si>
  <si>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</si>
  <si>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</si>
  <si>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</si>
  <si>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</si>
  <si>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ZŠ Ul. Energetikov, Prievidza</t>
  </si>
  <si>
    <t>Percentá</t>
  </si>
  <si>
    <t>Por. čís.</t>
  </si>
  <si>
    <t>Názov projektu</t>
  </si>
  <si>
    <t>Body</t>
  </si>
  <si>
    <t>Kuzma Daniel</t>
  </si>
  <si>
    <t>Kytková Antónia</t>
  </si>
  <si>
    <t>Šteinerová Kristína</t>
  </si>
  <si>
    <t>Kohútová Nora</t>
  </si>
  <si>
    <t>Kevický Roman</t>
  </si>
  <si>
    <t>ZŠ Rastislavova, Prievidza</t>
  </si>
  <si>
    <t>Iliaš Tomáš</t>
  </si>
  <si>
    <t>ZŠ Diviaky nad Nitricou</t>
  </si>
  <si>
    <t>Oršula Tomáš</t>
  </si>
  <si>
    <t>Jánošíková Lenka</t>
  </si>
  <si>
    <t xml:space="preserve">Prakticá časť </t>
  </si>
  <si>
    <t>ZŠ s MŠ Horná Ves</t>
  </si>
  <si>
    <t>ZŠ s MŠ Lazany</t>
  </si>
  <si>
    <t>ZŠ s MŠ Bystričany</t>
  </si>
  <si>
    <t>ZŠ s MŠ Nedožery-Brezany</t>
  </si>
  <si>
    <t>1.</t>
  </si>
  <si>
    <t>2.</t>
  </si>
  <si>
    <t>NR - neúspešný riešiteľ, UR - úspešný riešiteľ má viac ako 50%</t>
  </si>
  <si>
    <t>Vyhodnotenie obvodného kola biologickej olympiády kategória C šk. rok 2017/2018</t>
  </si>
  <si>
    <t>Ouředník Martin</t>
  </si>
  <si>
    <t>Kluvancová Alžbeta</t>
  </si>
  <si>
    <t>Piaristické gymn., Prievidza</t>
  </si>
  <si>
    <t>Fábrik Patrik</t>
  </si>
  <si>
    <t>Cagáňová Zuzana</t>
  </si>
  <si>
    <t>Vrecková Natália</t>
  </si>
  <si>
    <t>Pálešová Vanessa</t>
  </si>
  <si>
    <t>ZŠ s MŠ Dobšinského, Prievidza</t>
  </si>
  <si>
    <t>Mikulová Sofia</t>
  </si>
  <si>
    <t>Balážová Natália</t>
  </si>
  <si>
    <t>Mróz Dávid</t>
  </si>
  <si>
    <t>Albert Markus</t>
  </si>
  <si>
    <t>Zasidkovych Daria</t>
  </si>
  <si>
    <t>Bieliková Bianca-Zoé</t>
  </si>
  <si>
    <t>Fábryová Ema</t>
  </si>
  <si>
    <t>Lehotská Chiara Marianna</t>
  </si>
  <si>
    <t>Líška Michal</t>
  </si>
  <si>
    <t>Gymn. V. B. N. , Prievidza</t>
  </si>
  <si>
    <t>Lukáč Martin</t>
  </si>
  <si>
    <t>Zaťková Simona</t>
  </si>
  <si>
    <t>NR</t>
  </si>
  <si>
    <t>Vyhodnotenie projektovej časti biologickej olympiády kat. C šk. rok 2017/2018</t>
  </si>
  <si>
    <t>Dubina Martin</t>
  </si>
  <si>
    <t>Chov holuba domáceho</t>
  </si>
  <si>
    <t>Arbetová Stanislava</t>
  </si>
  <si>
    <t>ZŠ Mierové námestie, Handlová</t>
  </si>
  <si>
    <t>Vplyv športovej prípravy navýsledky a chorobnosť žiakov</t>
  </si>
  <si>
    <t>Kováč Matúš</t>
  </si>
  <si>
    <t>Nebezpečná krása</t>
  </si>
  <si>
    <t>ZŠ s MŠ Ul. P. Dobšinského, Prievidza</t>
  </si>
  <si>
    <t>Mašeková Vanesa</t>
  </si>
  <si>
    <t>Ako šport vplýva na výkonnosť a stavbu tela žiakov II. stupňa ZŠ</t>
  </si>
  <si>
    <t>3.</t>
  </si>
  <si>
    <t>4.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</si>
</sst>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164" fontId="5" fillId="0" borderId="9" xfId="0" applyNumberFormat="1" applyFont="1" applyBorder="1"/>
    <xf numFmtId="0" fontId="5" fillId="3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opLeftCell="A4" zoomScaleNormal="100" workbookViewId="0">
      <selection activeCell="L3" sqref="L3"/>
    </sheetView>
  </sheetViews>
  <sheetFormatPr defaultRowHeight="15"/>
  <cols>
    <col min="1" max="1" width="4.42578125" customWidth="1"/>
    <col min="2" max="2" width="6.85546875" customWidth="1"/>
    <col min="3" max="3" width="22" customWidth="1"/>
    <col min="4" max="4" width="32.28515625" customWidth="1"/>
    <col min="5" max="5" width="11.85546875" customWidth="1"/>
    <col min="6" max="7" width="14.140625" customWidth="1"/>
    <col min="8" max="8" width="12.85546875" customWidth="1"/>
    <col min="9" max="9" width="10.5703125" customWidth="1"/>
  </cols>
  <sheetData>
    <row r="1" spans="2:9" ht="20.25">
      <c r="B1" s="43" t="s">
        <v>40</v>
      </c>
      <c r="C1" s="43"/>
      <c r="D1" s="43"/>
      <c r="E1" s="43"/>
      <c r="F1" s="43"/>
      <c r="G1" s="43"/>
      <c r="H1" s="43"/>
      <c r="I1" s="43"/>
    </row>
    <row r="3" spans="2:9" ht="46.5" customHeight="1">
      <c r="B3" s="18" t="s">
        <v>19</v>
      </c>
      <c r="C3" s="18" t="s">
        <v>0</v>
      </c>
      <c r="D3" s="18" t="s">
        <v>1</v>
      </c>
      <c r="E3" s="18" t="s">
        <v>32</v>
      </c>
      <c r="F3" s="18" t="s">
        <v>2</v>
      </c>
      <c r="G3" s="18" t="s">
        <v>3</v>
      </c>
      <c r="H3" s="18" t="s">
        <v>18</v>
      </c>
      <c r="I3" s="18" t="s">
        <v>4</v>
      </c>
    </row>
    <row r="4" spans="2:9" ht="22.5" customHeight="1">
      <c r="B4" s="30">
        <v>1</v>
      </c>
      <c r="C4" s="31" t="s">
        <v>24</v>
      </c>
      <c r="D4" s="31" t="s">
        <v>35</v>
      </c>
      <c r="E4" s="31">
        <v>17.5</v>
      </c>
      <c r="F4" s="31">
        <v>33</v>
      </c>
      <c r="G4" s="31">
        <f t="shared" ref="G4:G28" si="0">E4+F4</f>
        <v>50.5</v>
      </c>
      <c r="H4" s="32">
        <f t="shared" ref="H4:H28" si="1">G4/60</f>
        <v>0.84166666666666667</v>
      </c>
      <c r="I4" s="30">
        <v>1</v>
      </c>
    </row>
    <row r="5" spans="2:9" ht="22.5" customHeight="1">
      <c r="B5" s="30">
        <v>2</v>
      </c>
      <c r="C5" s="31" t="s">
        <v>28</v>
      </c>
      <c r="D5" s="31" t="s">
        <v>29</v>
      </c>
      <c r="E5" s="31">
        <v>16.5</v>
      </c>
      <c r="F5" s="31">
        <v>32</v>
      </c>
      <c r="G5" s="31">
        <f t="shared" si="0"/>
        <v>48.5</v>
      </c>
      <c r="H5" s="32">
        <f t="shared" si="1"/>
        <v>0.80833333333333335</v>
      </c>
      <c r="I5" s="33">
        <v>2</v>
      </c>
    </row>
    <row r="6" spans="2:9" ht="22.5" customHeight="1">
      <c r="B6" s="30">
        <v>3</v>
      </c>
      <c r="C6" s="31" t="s">
        <v>23</v>
      </c>
      <c r="D6" s="31" t="s">
        <v>35</v>
      </c>
      <c r="E6" s="31">
        <v>17.5</v>
      </c>
      <c r="F6" s="31">
        <v>30.5</v>
      </c>
      <c r="G6" s="31">
        <f t="shared" si="0"/>
        <v>48</v>
      </c>
      <c r="H6" s="32">
        <f t="shared" si="1"/>
        <v>0.8</v>
      </c>
      <c r="I6" s="30">
        <v>3</v>
      </c>
    </row>
    <row r="7" spans="2:9" ht="22.5" customHeight="1">
      <c r="B7" s="9">
        <v>4</v>
      </c>
      <c r="C7" s="20" t="s">
        <v>30</v>
      </c>
      <c r="D7" s="20" t="s">
        <v>29</v>
      </c>
      <c r="E7" s="20">
        <v>16</v>
      </c>
      <c r="F7" s="20">
        <v>31.5</v>
      </c>
      <c r="G7" s="10">
        <f t="shared" si="0"/>
        <v>47.5</v>
      </c>
      <c r="H7" s="11">
        <f t="shared" si="1"/>
        <v>0.79166666666666663</v>
      </c>
      <c r="I7" s="25">
        <v>4</v>
      </c>
    </row>
    <row r="8" spans="2:9" ht="22.5" customHeight="1">
      <c r="B8" s="9">
        <v>5</v>
      </c>
      <c r="C8" s="10" t="s">
        <v>44</v>
      </c>
      <c r="D8" s="10" t="s">
        <v>43</v>
      </c>
      <c r="E8" s="10">
        <v>15</v>
      </c>
      <c r="F8" s="10">
        <v>30.5</v>
      </c>
      <c r="G8" s="10">
        <f t="shared" si="0"/>
        <v>45.5</v>
      </c>
      <c r="H8" s="11">
        <f t="shared" si="1"/>
        <v>0.7583333333333333</v>
      </c>
      <c r="I8" s="9">
        <v>5</v>
      </c>
    </row>
    <row r="9" spans="2:9" ht="22.5" customHeight="1">
      <c r="B9" s="9">
        <v>6</v>
      </c>
      <c r="C9" s="10" t="s">
        <v>49</v>
      </c>
      <c r="D9" s="10" t="s">
        <v>34</v>
      </c>
      <c r="E9" s="10">
        <v>15.5</v>
      </c>
      <c r="F9" s="10">
        <v>30</v>
      </c>
      <c r="G9" s="10">
        <f t="shared" si="0"/>
        <v>45.5</v>
      </c>
      <c r="H9" s="11">
        <f t="shared" si="1"/>
        <v>0.7583333333333333</v>
      </c>
      <c r="I9" s="9">
        <v>5</v>
      </c>
    </row>
    <row r="10" spans="2:9" ht="22.5" customHeight="1">
      <c r="B10" s="9">
        <v>7</v>
      </c>
      <c r="C10" s="21" t="s">
        <v>59</v>
      </c>
      <c r="D10" s="14" t="s">
        <v>58</v>
      </c>
      <c r="E10" s="21">
        <v>12.5</v>
      </c>
      <c r="F10" s="21">
        <v>32.5</v>
      </c>
      <c r="G10" s="10">
        <f t="shared" si="0"/>
        <v>45</v>
      </c>
      <c r="H10" s="11">
        <f t="shared" si="1"/>
        <v>0.75</v>
      </c>
      <c r="I10" s="9">
        <v>7</v>
      </c>
    </row>
    <row r="11" spans="2:9" ht="22.5" customHeight="1">
      <c r="B11" s="9">
        <v>8</v>
      </c>
      <c r="C11" s="19" t="s">
        <v>22</v>
      </c>
      <c r="D11" s="19" t="s">
        <v>33</v>
      </c>
      <c r="E11" s="19">
        <v>14</v>
      </c>
      <c r="F11" s="19">
        <v>29.5</v>
      </c>
      <c r="G11" s="10">
        <f t="shared" si="0"/>
        <v>43.5</v>
      </c>
      <c r="H11" s="11">
        <f t="shared" si="1"/>
        <v>0.72499999999999998</v>
      </c>
      <c r="I11" s="9">
        <v>8</v>
      </c>
    </row>
    <row r="12" spans="2:9" ht="22.5" customHeight="1">
      <c r="B12" s="9">
        <v>9</v>
      </c>
      <c r="C12" s="14" t="s">
        <v>57</v>
      </c>
      <c r="D12" s="14" t="s">
        <v>58</v>
      </c>
      <c r="E12" s="10">
        <v>14</v>
      </c>
      <c r="F12" s="10">
        <v>29.5</v>
      </c>
      <c r="G12" s="10">
        <f t="shared" si="0"/>
        <v>43.5</v>
      </c>
      <c r="H12" s="11">
        <f t="shared" si="1"/>
        <v>0.72499999999999998</v>
      </c>
      <c r="I12" s="26">
        <v>8</v>
      </c>
    </row>
    <row r="13" spans="2:9" ht="22.5" customHeight="1">
      <c r="B13" s="9">
        <v>10</v>
      </c>
      <c r="C13" s="13" t="s">
        <v>53</v>
      </c>
      <c r="D13" s="13" t="s">
        <v>9</v>
      </c>
      <c r="E13" s="13">
        <v>16.5</v>
      </c>
      <c r="F13" s="13">
        <v>26.5</v>
      </c>
      <c r="G13" s="10">
        <f t="shared" si="0"/>
        <v>43</v>
      </c>
      <c r="H13" s="11">
        <f t="shared" si="1"/>
        <v>0.71666666666666667</v>
      </c>
      <c r="I13" s="25">
        <v>10</v>
      </c>
    </row>
    <row r="14" spans="2:9" ht="22.5" customHeight="1">
      <c r="B14" s="9">
        <v>11</v>
      </c>
      <c r="C14" s="12" t="s">
        <v>45</v>
      </c>
      <c r="D14" s="10" t="s">
        <v>43</v>
      </c>
      <c r="E14" s="12">
        <v>16.5</v>
      </c>
      <c r="F14" s="12">
        <v>26</v>
      </c>
      <c r="G14" s="10">
        <f t="shared" si="0"/>
        <v>42.5</v>
      </c>
      <c r="H14" s="11">
        <f t="shared" si="1"/>
        <v>0.70833333333333337</v>
      </c>
      <c r="I14" s="9">
        <v>11</v>
      </c>
    </row>
    <row r="15" spans="2:9" ht="22.5" customHeight="1">
      <c r="B15" s="9">
        <v>12</v>
      </c>
      <c r="C15" s="10" t="s">
        <v>54</v>
      </c>
      <c r="D15" s="10" t="s">
        <v>27</v>
      </c>
      <c r="E15" s="10">
        <v>12</v>
      </c>
      <c r="F15" s="10">
        <v>27</v>
      </c>
      <c r="G15" s="10">
        <f t="shared" si="0"/>
        <v>39</v>
      </c>
      <c r="H15" s="11">
        <f t="shared" si="1"/>
        <v>0.65</v>
      </c>
      <c r="I15" s="9">
        <v>12</v>
      </c>
    </row>
    <row r="16" spans="2:9" ht="22.5" customHeight="1">
      <c r="B16" s="9">
        <v>13</v>
      </c>
      <c r="C16" s="10" t="s">
        <v>46</v>
      </c>
      <c r="D16" s="10" t="s">
        <v>48</v>
      </c>
      <c r="E16" s="10">
        <v>11</v>
      </c>
      <c r="F16" s="10">
        <v>27.5</v>
      </c>
      <c r="G16" s="10">
        <f t="shared" si="0"/>
        <v>38.5</v>
      </c>
      <c r="H16" s="11">
        <f t="shared" si="1"/>
        <v>0.64166666666666672</v>
      </c>
      <c r="I16" s="9">
        <v>13</v>
      </c>
    </row>
    <row r="17" spans="2:9" s="2" customFormat="1" ht="21" customHeight="1">
      <c r="B17" s="9">
        <v>14</v>
      </c>
      <c r="C17" s="10" t="s">
        <v>50</v>
      </c>
      <c r="D17" s="10" t="s">
        <v>34</v>
      </c>
      <c r="E17" s="10">
        <v>15.5</v>
      </c>
      <c r="F17" s="10">
        <v>21</v>
      </c>
      <c r="G17" s="10">
        <f t="shared" si="0"/>
        <v>36.5</v>
      </c>
      <c r="H17" s="11">
        <f t="shared" si="1"/>
        <v>0.60833333333333328</v>
      </c>
      <c r="I17" s="27">
        <v>14</v>
      </c>
    </row>
    <row r="18" spans="2:9" s="2" customFormat="1" ht="20.25" customHeight="1">
      <c r="B18" s="9">
        <v>15</v>
      </c>
      <c r="C18" s="10" t="s">
        <v>42</v>
      </c>
      <c r="D18" s="10" t="s">
        <v>5</v>
      </c>
      <c r="E18" s="10">
        <v>11.5</v>
      </c>
      <c r="F18" s="10">
        <v>24.5</v>
      </c>
      <c r="G18" s="10">
        <f t="shared" si="0"/>
        <v>36</v>
      </c>
      <c r="H18" s="11">
        <f t="shared" si="1"/>
        <v>0.6</v>
      </c>
      <c r="I18" s="27">
        <v>15</v>
      </c>
    </row>
    <row r="19" spans="2:9" s="2" customFormat="1" ht="19.5" customHeight="1">
      <c r="B19" s="9">
        <v>16</v>
      </c>
      <c r="C19" s="13" t="s">
        <v>26</v>
      </c>
      <c r="D19" s="13" t="s">
        <v>27</v>
      </c>
      <c r="E19" s="13">
        <v>14</v>
      </c>
      <c r="F19" s="13">
        <v>21</v>
      </c>
      <c r="G19" s="10">
        <f t="shared" si="0"/>
        <v>35</v>
      </c>
      <c r="H19" s="11">
        <f t="shared" si="1"/>
        <v>0.58333333333333337</v>
      </c>
      <c r="I19" s="27">
        <v>16</v>
      </c>
    </row>
    <row r="20" spans="2:9" ht="18.75" customHeight="1">
      <c r="B20" s="9">
        <v>17</v>
      </c>
      <c r="C20" s="10" t="s">
        <v>55</v>
      </c>
      <c r="D20" s="10" t="s">
        <v>8</v>
      </c>
      <c r="E20" s="10">
        <v>10</v>
      </c>
      <c r="F20" s="10">
        <v>25</v>
      </c>
      <c r="G20" s="10">
        <f t="shared" si="0"/>
        <v>35</v>
      </c>
      <c r="H20" s="11">
        <f t="shared" si="1"/>
        <v>0.58333333333333337</v>
      </c>
      <c r="I20" s="9">
        <v>16</v>
      </c>
    </row>
    <row r="21" spans="2:9" ht="22.5" customHeight="1">
      <c r="B21" s="9">
        <v>18</v>
      </c>
      <c r="C21" s="10" t="s">
        <v>52</v>
      </c>
      <c r="D21" s="10" t="s">
        <v>7</v>
      </c>
      <c r="E21" s="10">
        <v>12.5</v>
      </c>
      <c r="F21" s="10">
        <v>20.5</v>
      </c>
      <c r="G21" s="10">
        <f t="shared" si="0"/>
        <v>33</v>
      </c>
      <c r="H21" s="11">
        <f t="shared" si="1"/>
        <v>0.55000000000000004</v>
      </c>
      <c r="I21" s="9">
        <v>18</v>
      </c>
    </row>
    <row r="22" spans="2:9" ht="22.5" customHeight="1">
      <c r="B22" s="9">
        <v>19</v>
      </c>
      <c r="C22" s="10" t="s">
        <v>47</v>
      </c>
      <c r="D22" s="10" t="s">
        <v>48</v>
      </c>
      <c r="E22" s="10">
        <v>12.5</v>
      </c>
      <c r="F22" s="10">
        <v>20</v>
      </c>
      <c r="G22" s="10">
        <f t="shared" si="0"/>
        <v>32.5</v>
      </c>
      <c r="H22" s="11">
        <f t="shared" si="1"/>
        <v>0.54166666666666663</v>
      </c>
      <c r="I22" s="9">
        <v>19</v>
      </c>
    </row>
    <row r="23" spans="2:9" ht="22.5" customHeight="1">
      <c r="B23" s="9">
        <v>20</v>
      </c>
      <c r="C23" s="20" t="s">
        <v>31</v>
      </c>
      <c r="D23" s="20" t="s">
        <v>6</v>
      </c>
      <c r="E23" s="20">
        <v>8.5</v>
      </c>
      <c r="F23" s="20">
        <v>24</v>
      </c>
      <c r="G23" s="10">
        <f t="shared" si="0"/>
        <v>32.5</v>
      </c>
      <c r="H23" s="11">
        <f t="shared" si="1"/>
        <v>0.54166666666666663</v>
      </c>
      <c r="I23" s="9">
        <v>19</v>
      </c>
    </row>
    <row r="24" spans="2:9" ht="22.5" customHeight="1">
      <c r="B24" s="9">
        <v>21</v>
      </c>
      <c r="C24" s="14" t="s">
        <v>56</v>
      </c>
      <c r="D24" s="14" t="s">
        <v>36</v>
      </c>
      <c r="E24" s="10">
        <v>12</v>
      </c>
      <c r="F24" s="10">
        <v>20</v>
      </c>
      <c r="G24" s="10">
        <f t="shared" si="0"/>
        <v>32</v>
      </c>
      <c r="H24" s="11">
        <f t="shared" si="1"/>
        <v>0.53333333333333333</v>
      </c>
      <c r="I24" s="28">
        <v>21</v>
      </c>
    </row>
    <row r="25" spans="2:9" ht="22.5" customHeight="1" thickBot="1">
      <c r="B25" s="38">
        <v>22</v>
      </c>
      <c r="C25" s="39" t="s">
        <v>25</v>
      </c>
      <c r="D25" s="39" t="s">
        <v>9</v>
      </c>
      <c r="E25" s="39">
        <v>9.5</v>
      </c>
      <c r="F25" s="39">
        <v>22</v>
      </c>
      <c r="G25" s="40">
        <f t="shared" si="0"/>
        <v>31.5</v>
      </c>
      <c r="H25" s="41">
        <f t="shared" si="1"/>
        <v>0.52500000000000002</v>
      </c>
      <c r="I25" s="42">
        <v>22</v>
      </c>
    </row>
    <row r="26" spans="2:9" ht="22.5" customHeight="1">
      <c r="B26" s="34">
        <v>23</v>
      </c>
      <c r="C26" s="35" t="s">
        <v>51</v>
      </c>
      <c r="D26" s="35" t="s">
        <v>33</v>
      </c>
      <c r="E26" s="35">
        <v>8.5</v>
      </c>
      <c r="F26" s="35">
        <v>21</v>
      </c>
      <c r="G26" s="36">
        <f t="shared" si="0"/>
        <v>29.5</v>
      </c>
      <c r="H26" s="37">
        <f t="shared" si="1"/>
        <v>0.49166666666666664</v>
      </c>
      <c r="I26" s="34" t="s">
        <v>61</v>
      </c>
    </row>
    <row r="27" spans="2:9" ht="22.5" customHeight="1">
      <c r="B27" s="9">
        <v>24</v>
      </c>
      <c r="C27" s="10" t="s">
        <v>41</v>
      </c>
      <c r="D27" s="10" t="s">
        <v>5</v>
      </c>
      <c r="E27" s="10">
        <v>10.5</v>
      </c>
      <c r="F27" s="10">
        <v>17.5</v>
      </c>
      <c r="G27" s="10">
        <f t="shared" si="0"/>
        <v>28</v>
      </c>
      <c r="H27" s="11">
        <f t="shared" si="1"/>
        <v>0.46666666666666667</v>
      </c>
      <c r="I27" s="9" t="s">
        <v>61</v>
      </c>
    </row>
    <row r="28" spans="2:9" ht="21" customHeight="1">
      <c r="B28" s="9">
        <v>25</v>
      </c>
      <c r="C28" s="10" t="s">
        <v>60</v>
      </c>
      <c r="D28" s="10" t="s">
        <v>8</v>
      </c>
      <c r="E28" s="10">
        <v>14</v>
      </c>
      <c r="F28" s="10">
        <v>10</v>
      </c>
      <c r="G28" s="10">
        <f t="shared" si="0"/>
        <v>24</v>
      </c>
      <c r="H28" s="11">
        <f t="shared" si="1"/>
        <v>0.4</v>
      </c>
      <c r="I28" s="29" t="s">
        <v>61</v>
      </c>
    </row>
    <row r="29" spans="2:9" ht="15.75">
      <c r="B29" s="22"/>
      <c r="C29" s="23"/>
      <c r="D29" s="24"/>
      <c r="E29" s="23"/>
      <c r="F29" s="23"/>
      <c r="G29" s="23"/>
      <c r="H29" s="8"/>
      <c r="I29" s="23"/>
    </row>
    <row r="30" spans="2:9" ht="15.75">
      <c r="B30" s="1"/>
      <c r="C30" s="1" t="s">
        <v>39</v>
      </c>
      <c r="D30" s="1"/>
      <c r="E30" s="1"/>
      <c r="F30" s="1"/>
      <c r="G30" s="1"/>
      <c r="H30" s="8"/>
      <c r="I30" s="1"/>
    </row>
    <row r="31" spans="2:9" ht="15.75">
      <c r="B31" s="1"/>
      <c r="C31" s="1"/>
      <c r="D31" s="1"/>
      <c r="E31" s="1"/>
      <c r="F31" s="1"/>
      <c r="G31" s="1"/>
      <c r="H31" s="8"/>
      <c r="I31" s="1"/>
    </row>
    <row r="32" spans="2:9" ht="15.75">
      <c r="B32" s="1"/>
      <c r="C32" s="1"/>
      <c r="D32" s="1"/>
      <c r="E32" s="1"/>
      <c r="F32" s="1"/>
      <c r="G32" s="1"/>
      <c r="H32" s="8"/>
      <c r="I32" s="1"/>
    </row>
    <row r="33" spans="8:8" ht="15.75">
      <c r="H33" s="8"/>
    </row>
    <row r="34" spans="8:8" ht="15.75">
      <c r="H34" s="8"/>
    </row>
    <row r="35" spans="8:8" ht="15.75">
      <c r="H35" s="8"/>
    </row>
    <row r="36" spans="8:8" ht="15.75">
      <c r="H36" s="8"/>
    </row>
    <row r="37" spans="8:8" ht="15.75">
      <c r="H37" s="8"/>
    </row>
    <row r="38" spans="8:8" ht="15.75">
      <c r="H38" s="8"/>
    </row>
    <row r="39" spans="8:8" ht="15.75">
      <c r="H39" s="8"/>
    </row>
    <row r="40" spans="8:8" ht="15.75">
      <c r="H40" s="8"/>
    </row>
    <row r="41" spans="8:8" ht="15.75">
      <c r="H41" s="8"/>
    </row>
    <row r="42" spans="8:8" ht="15.75">
      <c r="H42" s="8"/>
    </row>
    <row r="43" spans="8:8" ht="15.75">
      <c r="H43" s="8"/>
    </row>
    <row r="44" spans="8:8" ht="15.75">
      <c r="H44" s="8"/>
    </row>
  </sheetData>
  <autoFilter ref="C3:H28">
    <sortState ref="C4:H28">
      <sortCondition descending="1" ref="G3:G28"/>
    </sortState>
  </autoFilter>
  <mergeCells count="1">
    <mergeCell ref="B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"/>
  <sheetViews>
    <sheetView tabSelected="1" workbookViewId="0">
      <selection activeCell="D11" sqref="D11"/>
    </sheetView>
  </sheetViews>
  <sheetFormatPr defaultRowHeight="15"/>
  <cols>
    <col min="2" max="2" width="4.85546875" customWidth="1"/>
    <col min="3" max="3" width="14.140625" customWidth="1"/>
    <col min="4" max="5" width="30.140625" customWidth="1"/>
    <col min="8" max="8" width="10.140625" customWidth="1"/>
  </cols>
  <sheetData>
    <row r="1" spans="2:12" ht="18.75">
      <c r="C1" s="44" t="s">
        <v>62</v>
      </c>
      <c r="D1" s="44"/>
      <c r="E1" s="44"/>
      <c r="F1" s="44"/>
      <c r="G1" s="44"/>
      <c r="H1" s="44"/>
      <c r="I1" s="44"/>
      <c r="J1" s="44"/>
      <c r="K1" s="44"/>
      <c r="L1" s="44"/>
    </row>
    <row r="3" spans="2:12">
      <c r="B3" s="50" t="s">
        <v>19</v>
      </c>
      <c r="C3" s="52" t="s">
        <v>10</v>
      </c>
      <c r="D3" s="52" t="s">
        <v>1</v>
      </c>
      <c r="E3" s="53" t="s">
        <v>20</v>
      </c>
      <c r="F3" s="47" t="s">
        <v>11</v>
      </c>
      <c r="G3" s="48"/>
      <c r="H3" s="48"/>
      <c r="I3" s="49"/>
      <c r="J3" s="45" t="s">
        <v>16</v>
      </c>
      <c r="K3" s="46"/>
      <c r="L3" s="53" t="s">
        <v>4</v>
      </c>
    </row>
    <row r="4" spans="2:12">
      <c r="B4" s="51"/>
      <c r="C4" s="52"/>
      <c r="D4" s="52"/>
      <c r="E4" s="54"/>
      <c r="F4" s="7" t="s">
        <v>12</v>
      </c>
      <c r="G4" s="7" t="s">
        <v>13</v>
      </c>
      <c r="H4" s="7" t="s">
        <v>14</v>
      </c>
      <c r="I4" s="7" t="s">
        <v>15</v>
      </c>
      <c r="J4" s="7" t="s">
        <v>21</v>
      </c>
      <c r="K4" s="7" t="s">
        <v>18</v>
      </c>
      <c r="L4" s="54"/>
    </row>
    <row r="5" spans="2:12">
      <c r="B5" s="3">
        <v>1</v>
      </c>
      <c r="C5" s="4" t="s">
        <v>63</v>
      </c>
      <c r="D5" s="3" t="s">
        <v>17</v>
      </c>
      <c r="E5" s="4" t="s">
        <v>64</v>
      </c>
      <c r="F5" s="5">
        <v>5</v>
      </c>
      <c r="G5" s="5">
        <v>5</v>
      </c>
      <c r="H5" s="5">
        <v>19</v>
      </c>
      <c r="I5" s="5">
        <v>28</v>
      </c>
      <c r="J5" s="16">
        <f>SUM(F5:I5)</f>
        <v>57</v>
      </c>
      <c r="K5" s="15">
        <f>J5/60</f>
        <v>0.95</v>
      </c>
      <c r="L5" s="6" t="s">
        <v>37</v>
      </c>
    </row>
    <row r="6" spans="2:12" ht="30">
      <c r="B6" s="3">
        <v>2</v>
      </c>
      <c r="C6" s="4" t="s">
        <v>65</v>
      </c>
      <c r="D6" s="3" t="s">
        <v>66</v>
      </c>
      <c r="E6" s="4" t="s">
        <v>67</v>
      </c>
      <c r="F6" s="5">
        <v>4</v>
      </c>
      <c r="G6" s="5">
        <v>4</v>
      </c>
      <c r="H6" s="5">
        <v>15</v>
      </c>
      <c r="I6" s="5">
        <v>25</v>
      </c>
      <c r="J6" s="17">
        <f>SUM(F6:I6)</f>
        <v>48</v>
      </c>
      <c r="K6" s="15">
        <f>J6/60</f>
        <v>0.8</v>
      </c>
      <c r="L6" s="6" t="s">
        <v>38</v>
      </c>
    </row>
    <row r="7" spans="2:12" ht="30">
      <c r="B7" s="55">
        <v>3</v>
      </c>
      <c r="C7" s="56" t="s">
        <v>68</v>
      </c>
      <c r="D7" s="56" t="s">
        <v>70</v>
      </c>
      <c r="E7" s="56" t="s">
        <v>69</v>
      </c>
      <c r="F7" s="55">
        <v>3</v>
      </c>
      <c r="G7" s="55">
        <v>4</v>
      </c>
      <c r="H7" s="55">
        <v>15</v>
      </c>
      <c r="I7" s="55">
        <v>25</v>
      </c>
      <c r="J7" s="17">
        <f t="shared" ref="J7:J8" si="0">SUM(F7:I7)</f>
        <v>47</v>
      </c>
      <c r="K7" s="15">
        <f t="shared" ref="K7:K8" si="1">J7/60</f>
        <v>0.78333333333333333</v>
      </c>
      <c r="L7" s="55" t="s">
        <v>73</v>
      </c>
    </row>
    <row r="8" spans="2:12" ht="30">
      <c r="B8" s="55">
        <v>4</v>
      </c>
      <c r="C8" s="56" t="s">
        <v>71</v>
      </c>
      <c r="D8" s="56" t="s">
        <v>70</v>
      </c>
      <c r="E8" s="56" t="s">
        <v>72</v>
      </c>
      <c r="F8" s="55">
        <v>4</v>
      </c>
      <c r="G8" s="55">
        <v>4</v>
      </c>
      <c r="H8" s="55">
        <v>14</v>
      </c>
      <c r="I8" s="55">
        <v>22</v>
      </c>
      <c r="J8" s="17">
        <f t="shared" si="0"/>
        <v>44</v>
      </c>
      <c r="K8" s="15">
        <f t="shared" si="1"/>
        <v>0.73333333333333328</v>
      </c>
      <c r="L8" s="55" t="s">
        <v>74</v>
      </c>
    </row>
  </sheetData>
  <mergeCells count="8">
    <mergeCell ref="C1:L1"/>
    <mergeCell ref="J3:K3"/>
    <mergeCell ref="F3:I3"/>
    <mergeCell ref="B3:B4"/>
    <mergeCell ref="C3:C4"/>
    <mergeCell ref="D3:D4"/>
    <mergeCell ref="L3:L4"/>
    <mergeCell ref="E3:E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Teoreticko-prakticá časť.</vt:lpstr>
      <vt:lpstr>Projektová časť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Projekt01</dc:creator>
  <cp:lastModifiedBy>Projekt01</cp:lastModifiedBy>
  <dcterms:created xsi:type="dcterms:W3CDTF">2017-02-14T13:43:02Z</dcterms:created>
  <dcterms:modified xsi:type="dcterms:W3CDTF">2018-02-08T12:04:49Z</dcterms:modified>
</cp:coreProperties>
</file>